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164" i="1" l="1"/>
  <c r="G163" i="1"/>
  <c r="G162" i="1"/>
  <c r="G161" i="1"/>
  <c r="G160" i="1"/>
  <c r="G157" i="1" s="1"/>
  <c r="G159" i="1"/>
  <c r="G158" i="1"/>
  <c r="F157" i="1"/>
  <c r="E157" i="1"/>
  <c r="D157" i="1"/>
  <c r="C157" i="1"/>
  <c r="B157" i="1"/>
  <c r="G156" i="1"/>
  <c r="G155" i="1"/>
  <c r="G154" i="1"/>
  <c r="G153" i="1"/>
  <c r="F153" i="1"/>
  <c r="E153" i="1"/>
  <c r="D153" i="1"/>
  <c r="C153" i="1"/>
  <c r="B153" i="1"/>
  <c r="G152" i="1"/>
  <c r="G151" i="1"/>
  <c r="G150" i="1"/>
  <c r="G149" i="1"/>
  <c r="G148" i="1"/>
  <c r="G147" i="1"/>
  <c r="G146" i="1"/>
  <c r="G144" i="1" s="1"/>
  <c r="G145" i="1"/>
  <c r="F144" i="1"/>
  <c r="E144" i="1"/>
  <c r="D144" i="1"/>
  <c r="C144" i="1"/>
  <c r="B144" i="1"/>
  <c r="G143" i="1"/>
  <c r="G142" i="1"/>
  <c r="G141" i="1"/>
  <c r="G140" i="1" s="1"/>
  <c r="F140" i="1"/>
  <c r="E140" i="1"/>
  <c r="D140" i="1"/>
  <c r="C140" i="1"/>
  <c r="B140" i="1"/>
  <c r="D139" i="1"/>
  <c r="G139" i="1" s="1"/>
  <c r="G138" i="1"/>
  <c r="G137" i="1"/>
  <c r="D136" i="1"/>
  <c r="G136" i="1" s="1"/>
  <c r="G135" i="1"/>
  <c r="G134" i="1"/>
  <c r="D133" i="1"/>
  <c r="G133" i="1" s="1"/>
  <c r="D132" i="1"/>
  <c r="G132" i="1" s="1"/>
  <c r="D131" i="1"/>
  <c r="G131" i="1" s="1"/>
  <c r="G130" i="1" s="1"/>
  <c r="F130" i="1"/>
  <c r="E130" i="1"/>
  <c r="C130" i="1"/>
  <c r="B130" i="1"/>
  <c r="D130" i="1" s="1"/>
  <c r="D90" i="1" s="1"/>
  <c r="G129" i="1"/>
  <c r="G128" i="1"/>
  <c r="G127" i="1"/>
  <c r="G126" i="1"/>
  <c r="G125" i="1"/>
  <c r="D124" i="1"/>
  <c r="G124" i="1" s="1"/>
  <c r="G123" i="1"/>
  <c r="G122" i="1"/>
  <c r="D121" i="1"/>
  <c r="G121" i="1" s="1"/>
  <c r="G120" i="1" s="1"/>
  <c r="F120" i="1"/>
  <c r="E120" i="1"/>
  <c r="D120" i="1"/>
  <c r="C120" i="1"/>
  <c r="C90" i="1" s="1"/>
  <c r="B120" i="1"/>
  <c r="G119" i="1"/>
  <c r="G118" i="1"/>
  <c r="G117" i="1"/>
  <c r="G116" i="1"/>
  <c r="G115" i="1"/>
  <c r="G114" i="1"/>
  <c r="G113" i="1"/>
  <c r="G112" i="1"/>
  <c r="G111" i="1"/>
  <c r="G110" i="1" s="1"/>
  <c r="F110" i="1"/>
  <c r="E110" i="1"/>
  <c r="D110" i="1"/>
  <c r="C110" i="1"/>
  <c r="B110" i="1"/>
  <c r="G109" i="1"/>
  <c r="G108" i="1"/>
  <c r="G107" i="1"/>
  <c r="G106" i="1"/>
  <c r="G105" i="1"/>
  <c r="G104" i="1"/>
  <c r="G103" i="1"/>
  <c r="G102" i="1"/>
  <c r="G100" i="1" s="1"/>
  <c r="G101" i="1"/>
  <c r="F100" i="1"/>
  <c r="E100" i="1"/>
  <c r="E90" i="1" s="1"/>
  <c r="D100" i="1"/>
  <c r="C100" i="1"/>
  <c r="B100" i="1"/>
  <c r="G99" i="1"/>
  <c r="G98" i="1"/>
  <c r="G97" i="1"/>
  <c r="G96" i="1"/>
  <c r="G95" i="1"/>
  <c r="G92" i="1" s="1"/>
  <c r="G94" i="1"/>
  <c r="G93" i="1"/>
  <c r="F92" i="1"/>
  <c r="F90" i="1" s="1"/>
  <c r="E92" i="1"/>
  <c r="D92" i="1"/>
  <c r="C92" i="1"/>
  <c r="B92" i="1"/>
  <c r="B90" i="1" s="1"/>
  <c r="G81" i="1"/>
  <c r="G80" i="1"/>
  <c r="G79" i="1"/>
  <c r="G78" i="1"/>
  <c r="G77" i="1"/>
  <c r="G76" i="1"/>
  <c r="G75" i="1"/>
  <c r="G74" i="1" s="1"/>
  <c r="F74" i="1"/>
  <c r="E74" i="1"/>
  <c r="D74" i="1"/>
  <c r="C74" i="1"/>
  <c r="B74" i="1"/>
  <c r="G73" i="1"/>
  <c r="G70" i="1" s="1"/>
  <c r="G72" i="1"/>
  <c r="G71" i="1"/>
  <c r="F70" i="1"/>
  <c r="E70" i="1"/>
  <c r="D70" i="1"/>
  <c r="C70" i="1"/>
  <c r="B70" i="1"/>
  <c r="G69" i="1"/>
  <c r="G68" i="1"/>
  <c r="G67" i="1"/>
  <c r="G66" i="1"/>
  <c r="G65" i="1"/>
  <c r="G64" i="1"/>
  <c r="G63" i="1"/>
  <c r="G62" i="1"/>
  <c r="G61" i="1" s="1"/>
  <c r="F61" i="1"/>
  <c r="E61" i="1"/>
  <c r="D61" i="1"/>
  <c r="C61" i="1"/>
  <c r="B61" i="1"/>
  <c r="G60" i="1"/>
  <c r="G59" i="1"/>
  <c r="D58" i="1"/>
  <c r="G58" i="1" s="1"/>
  <c r="G57" i="1" s="1"/>
  <c r="F57" i="1"/>
  <c r="E57" i="1"/>
  <c r="D57" i="1"/>
  <c r="C57" i="1"/>
  <c r="B57" i="1"/>
  <c r="D56" i="1"/>
  <c r="G56" i="1" s="1"/>
  <c r="G55" i="1"/>
  <c r="G54" i="1"/>
  <c r="D53" i="1"/>
  <c r="G53" i="1" s="1"/>
  <c r="G52" i="1"/>
  <c r="G51" i="1"/>
  <c r="D50" i="1"/>
  <c r="G50" i="1" s="1"/>
  <c r="D49" i="1"/>
  <c r="D47" i="1" s="1"/>
  <c r="D8" i="1" s="1"/>
  <c r="D48" i="1"/>
  <c r="G48" i="1" s="1"/>
  <c r="F47" i="1"/>
  <c r="E47" i="1"/>
  <c r="C47" i="1"/>
  <c r="B47" i="1"/>
  <c r="G46" i="1"/>
  <c r="G45" i="1"/>
  <c r="G44" i="1"/>
  <c r="G43" i="1"/>
  <c r="G42" i="1"/>
  <c r="D41" i="1"/>
  <c r="G41" i="1" s="1"/>
  <c r="G40" i="1"/>
  <c r="G39" i="1"/>
  <c r="D38" i="1"/>
  <c r="G38" i="1" s="1"/>
  <c r="G37" i="1" s="1"/>
  <c r="F37" i="1"/>
  <c r="E37" i="1"/>
  <c r="D37" i="1"/>
  <c r="C37" i="1"/>
  <c r="B37" i="1"/>
  <c r="G36" i="1"/>
  <c r="G35" i="1"/>
  <c r="G34" i="1"/>
  <c r="G33" i="1"/>
  <c r="G32" i="1"/>
  <c r="G31" i="1"/>
  <c r="G30" i="1"/>
  <c r="G27" i="1" s="1"/>
  <c r="G29" i="1"/>
  <c r="G28" i="1"/>
  <c r="F27" i="1"/>
  <c r="E27" i="1"/>
  <c r="D27" i="1"/>
  <c r="C27" i="1"/>
  <c r="B27" i="1"/>
  <c r="G26" i="1"/>
  <c r="G25" i="1"/>
  <c r="G24" i="1"/>
  <c r="G23" i="1"/>
  <c r="G22" i="1"/>
  <c r="G21" i="1"/>
  <c r="G20" i="1"/>
  <c r="G19" i="1"/>
  <c r="G17" i="1" s="1"/>
  <c r="G18" i="1"/>
  <c r="F17" i="1"/>
  <c r="E17" i="1"/>
  <c r="D17" i="1"/>
  <c r="C17" i="1"/>
  <c r="B17" i="1"/>
  <c r="G16" i="1"/>
  <c r="G15" i="1"/>
  <c r="G14" i="1"/>
  <c r="G13" i="1"/>
  <c r="G12" i="1"/>
  <c r="G11" i="1"/>
  <c r="G10" i="1"/>
  <c r="G9" i="1" s="1"/>
  <c r="F9" i="1"/>
  <c r="E9" i="1"/>
  <c r="D9" i="1"/>
  <c r="C9" i="1"/>
  <c r="B9" i="1"/>
  <c r="F8" i="1"/>
  <c r="F166" i="1" s="1"/>
  <c r="E8" i="1"/>
  <c r="E166" i="1" s="1"/>
  <c r="C8" i="1"/>
  <c r="C166" i="1" s="1"/>
  <c r="B8" i="1"/>
  <c r="B166" i="1" s="1"/>
  <c r="D166" i="1" l="1"/>
  <c r="G90" i="1"/>
  <c r="G8" i="1"/>
  <c r="G166" i="1" s="1"/>
  <c r="G47" i="1"/>
  <c r="G49" i="1"/>
</calcChain>
</file>

<file path=xl/sharedStrings.xml><?xml version="1.0" encoding="utf-8"?>
<sst xmlns="http://schemas.openxmlformats.org/spreadsheetml/2006/main" count="170" uniqueCount="89">
  <si>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</si>
  <si>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</si>
  <si>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</si>
  <si>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Del 1 de enero al 30 de junio de 2018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</si>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</sst>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left" vertical="center" indent="3"/>
    </xf>
    <xf numFmtId="43" fontId="4" fillId="10" borderId="19" xfId="1" applyFont="1" applyFill="1" applyBorder="1" applyAlignment="1" applyProtection="1">
      <alignment vertical="center"/>
      <protection locked="0"/>
    </xf>
    <xf numFmtId="43" fontId="4" fillId="10" borderId="20" xfId="1" applyFont="1" applyFill="1" applyBorder="1" applyAlignment="1" applyProtection="1">
      <alignment vertical="center"/>
      <protection locked="0"/>
    </xf>
    <xf numFmtId="0" fontId="0" fillId="10" borderId="6" xfId="0" applyFill="1" applyBorder="1" applyAlignment="1">
      <alignment horizontal="left" vertical="center" indent="6"/>
    </xf>
    <xf numFmtId="43" fontId="0" fillId="10" borderId="7" xfId="1" applyFont="1" applyFill="1" applyBorder="1" applyAlignment="1" applyProtection="1">
      <alignment vertical="center"/>
      <protection locked="0"/>
    </xf>
    <xf numFmtId="43" fontId="0" fillId="10" borderId="8" xfId="1" applyFont="1" applyFill="1" applyBorder="1" applyAlignment="1" applyProtection="1">
      <alignment vertical="center"/>
      <protection locked="0"/>
    </xf>
    <xf numFmtId="0" fontId="0" fillId="10" borderId="6" xfId="0" applyFill="1" applyBorder="1" applyAlignment="1">
      <alignment horizontal="left" vertical="center" indent="9"/>
    </xf>
    <xf numFmtId="0" fontId="0" fillId="10" borderId="21" xfId="0" applyFill="1" applyBorder="1" applyAlignment="1">
      <alignment horizontal="left" vertical="center" indent="9"/>
    </xf>
    <xf numFmtId="43" fontId="0" fillId="10" borderId="22" xfId="1" applyFont="1" applyFill="1" applyBorder="1" applyAlignment="1" applyProtection="1">
      <alignment vertical="center"/>
      <protection locked="0"/>
    </xf>
    <xf numFmtId="43" fontId="0" fillId="10" borderId="23" xfId="1" applyFont="1" applyFill="1" applyBorder="1" applyAlignment="1" applyProtection="1">
      <alignment vertical="center"/>
      <protection locked="0"/>
    </xf>
    <xf numFmtId="0" fontId="0" fillId="10" borderId="0" xfId="0" applyFill="1" applyBorder="1" applyAlignment="1">
      <alignment horizontal="left" vertical="center" indent="3"/>
    </xf>
    <xf numFmtId="0" fontId="0" fillId="10" borderId="0" xfId="0" applyFill="1" applyBorder="1" applyAlignment="1">
      <alignment vertical="center"/>
    </xf>
    <xf numFmtId="0" fontId="0" fillId="10" borderId="18" xfId="0" applyFill="1" applyBorder="1" applyAlignment="1">
      <alignment horizontal="left" vertical="center" indent="3"/>
    </xf>
    <xf numFmtId="0" fontId="0" fillId="10" borderId="19" xfId="0" applyFill="1" applyBorder="1" applyAlignment="1">
      <alignment vertical="center"/>
    </xf>
    <xf numFmtId="0" fontId="0" fillId="10" borderId="20" xfId="0" applyFill="1" applyBorder="1" applyAlignment="1">
      <alignment vertical="center"/>
    </xf>
    <xf numFmtId="0" fontId="0" fillId="10" borderId="6" xfId="0" applyFill="1" applyBorder="1" applyAlignment="1">
      <alignment horizontal="left" vertical="center" indent="3"/>
    </xf>
    <xf numFmtId="0" fontId="0" fillId="10" borderId="7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4" fillId="10" borderId="6" xfId="0" applyFont="1" applyFill="1" applyBorder="1" applyAlignment="1">
      <alignment horizontal="left" vertical="center" indent="3"/>
    </xf>
    <xf numFmtId="43" fontId="4" fillId="10" borderId="7" xfId="1" applyFont="1" applyFill="1" applyBorder="1" applyAlignment="1" applyProtection="1">
      <alignment vertical="center"/>
      <protection locked="0"/>
    </xf>
    <xf numFmtId="43" fontId="4" fillId="10" borderId="8" xfId="1" applyFont="1" applyFill="1" applyBorder="1" applyAlignment="1" applyProtection="1">
      <alignment vertical="center"/>
      <protection locked="0"/>
    </xf>
    <xf numFmtId="0" fontId="0" fillId="10" borderId="6" xfId="0" applyFill="1" applyBorder="1" applyAlignment="1">
      <alignment horizontal="left" indent="9"/>
    </xf>
    <xf numFmtId="0" fontId="0" fillId="10" borderId="6" xfId="0" applyFill="1" applyBorder="1" applyAlignment="1">
      <alignment horizontal="left" indent="3"/>
    </xf>
    <xf numFmtId="43" fontId="0" fillId="10" borderId="7" xfId="1" applyFont="1" applyFill="1" applyBorder="1" applyAlignment="1">
      <alignment vertical="center"/>
    </xf>
    <xf numFmtId="43" fontId="0" fillId="10" borderId="8" xfId="1" applyFont="1" applyFill="1" applyBorder="1" applyAlignment="1">
      <alignment vertical="center"/>
    </xf>
    <xf numFmtId="0" fontId="4" fillId="10" borderId="6" xfId="0" applyFont="1" applyFill="1" applyBorder="1" applyAlignment="1">
      <alignment horizontal="left" indent="3"/>
    </xf>
    <xf numFmtId="0" fontId="0" fillId="0" borderId="21" xfId="0" applyBorder="1" applyAlignment="1">
      <alignment vertical="center"/>
    </xf>
    <xf numFmtId="43" fontId="0" fillId="0" borderId="22" xfId="1" applyFont="1" applyBorder="1"/>
    <xf numFmtId="43" fontId="0" fillId="0" borderId="23" xfId="1" applyFont="1" applyBorder="1"/>
    <xf numFmtId="0" fontId="0" fillId="0" borderId="0" xfId="0" applyBorder="1"/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19050</xdr:rowOff>
    </xdr:from>
    <xdr:to>
      <xdr:col>5</xdr:col>
      <xdr:colOff>667429</xdr:colOff>
      <xdr:row>4</xdr:row>
      <xdr:rowOff>142874</xdr:rowOff>
    </xdr:to>
    <xdr:grpSp>
      <xdr:nvGrpSpPr>
        <xdr:cNvPr id="2" name="Grupo 3"/>
        <xdr:cNvGrpSpPr/>
      </xdr:nvGrpSpPr>
      <xdr:grpSpPr>
        <a:xfrm>
          <a:off x="8505825" y="19050"/>
          <a:ext cx="1438954" cy="923924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5</xdr:col>
      <xdr:colOff>685800</xdr:colOff>
      <xdr:row>0</xdr:row>
      <xdr:rowOff>38100</xdr:rowOff>
    </xdr:from>
    <xdr:to>
      <xdr:col>6</xdr:col>
      <xdr:colOff>886307</xdr:colOff>
      <xdr:row>4</xdr:row>
      <xdr:rowOff>180975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0" y="38100"/>
          <a:ext cx="1133957" cy="94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DOCUMENTOS%202018/CUENTA%20PUBLICA/2do%20Trimestre%20cuenta%20publica/LDF%20DEPURADOS%20disciplina%20fin.2do%20trim%20%20201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4) ANALITICO DE LA DEUDA"/>
      <sheetName val="(5) OBLIGACIONES DIF DE FINAN"/>
      <sheetName val="(2) BALANCE PRESUPUESTARIO"/>
      <sheetName val="(3) ESTADO ANALITICO DE INGRESO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tabSelected="1" zoomScaleNormal="100" workbookViewId="0">
      <pane ySplit="7" topLeftCell="A8" activePane="bottomLeft" state="frozen"/>
      <selection pane="bottomLeft" activeCell="A27" sqref="A27"/>
    </sheetView>
  </sheetViews>
  <sheetFormatPr baseColWidth="10" defaultRowHeight="15" x14ac:dyDescent="0.25"/>
  <cols>
    <col min="1" max="1" width="82" customWidth="1"/>
    <col min="2" max="2" width="15.140625" customWidth="1"/>
    <col min="3" max="3" width="14.140625" customWidth="1"/>
    <col min="4" max="4" width="14" customWidth="1"/>
    <col min="5" max="5" width="13.85546875" customWidth="1"/>
    <col min="6" max="6" width="14" customWidth="1"/>
    <col min="7" max="7" width="14.140625" customWidth="1"/>
  </cols>
  <sheetData>
    <row r="1" spans="1:7" ht="15.75" x14ac:dyDescent="0.25">
      <c r="A1" s="1" t="s">
        <v>0</v>
      </c>
      <c r="B1" s="2"/>
      <c r="C1" s="2"/>
      <c r="D1" s="2"/>
      <c r="E1" s="2"/>
      <c r="F1" s="2"/>
      <c r="G1" s="3"/>
    </row>
    <row r="2" spans="1:7" ht="15.75" x14ac:dyDescent="0.25">
      <c r="A2" s="4" t="s">
        <v>1</v>
      </c>
      <c r="B2" s="5"/>
      <c r="C2" s="5"/>
      <c r="D2" s="5"/>
      <c r="E2" s="5"/>
      <c r="F2" s="5"/>
      <c r="G2" s="6"/>
    </row>
    <row r="3" spans="1:7" ht="15.75" x14ac:dyDescent="0.25">
      <c r="A3" s="4" t="s">
        <v>2</v>
      </c>
      <c r="B3" s="5"/>
      <c r="C3" s="5"/>
      <c r="D3" s="5"/>
      <c r="E3" s="5"/>
      <c r="F3" s="5"/>
      <c r="G3" s="6"/>
    </row>
    <row r="4" spans="1:7" ht="15.75" x14ac:dyDescent="0.25">
      <c r="A4" s="7" t="s">
        <v>3</v>
      </c>
      <c r="B4" s="8"/>
      <c r="C4" s="8"/>
      <c r="D4" s="8"/>
      <c r="E4" s="8"/>
      <c r="F4" s="8"/>
      <c r="G4" s="9"/>
    </row>
    <row r="5" spans="1:7" ht="16.5" thickBot="1" x14ac:dyDescent="0.3">
      <c r="A5" s="10" t="s">
        <v>4</v>
      </c>
      <c r="B5" s="11"/>
      <c r="C5" s="11"/>
      <c r="D5" s="11"/>
      <c r="E5" s="11"/>
      <c r="F5" s="11"/>
      <c r="G5" s="12"/>
    </row>
    <row r="6" spans="1:7" ht="14.45" customHeight="1" x14ac:dyDescent="0.25">
      <c r="A6" s="13" t="s">
        <v>5</v>
      </c>
      <c r="B6" s="14" t="s">
        <v>6</v>
      </c>
      <c r="C6" s="14"/>
      <c r="D6" s="14"/>
      <c r="E6" s="14"/>
      <c r="F6" s="14"/>
      <c r="G6" s="15" t="s">
        <v>7</v>
      </c>
    </row>
    <row r="7" spans="1:7" ht="30.75" thickBot="1" x14ac:dyDescent="0.3">
      <c r="A7" s="16"/>
      <c r="B7" s="17" t="s">
        <v>8</v>
      </c>
      <c r="C7" s="17" t="s">
        <v>9</v>
      </c>
      <c r="D7" s="17" t="s">
        <v>10</v>
      </c>
      <c r="E7" s="17" t="s">
        <v>11</v>
      </c>
      <c r="F7" s="17" t="s">
        <v>12</v>
      </c>
      <c r="G7" s="18"/>
    </row>
    <row r="8" spans="1:7" x14ac:dyDescent="0.25">
      <c r="A8" s="19" t="s">
        <v>13</v>
      </c>
      <c r="B8" s="20">
        <f>SUM(B9,B17,B27,B37,B47,B57,B61,B70,B74)</f>
        <v>55119808.859999999</v>
      </c>
      <c r="C8" s="20">
        <f t="shared" ref="C8:G8" si="0">SUM(C9,C17,C27,C37,C47,C57,C61,C70,C74)</f>
        <v>17163024.359999999</v>
      </c>
      <c r="D8" s="20">
        <f t="shared" si="0"/>
        <v>72282833.219999999</v>
      </c>
      <c r="E8" s="20">
        <f t="shared" si="0"/>
        <v>68786608.700000003</v>
      </c>
      <c r="F8" s="20">
        <f t="shared" si="0"/>
        <v>68765810.700000003</v>
      </c>
      <c r="G8" s="21">
        <f t="shared" si="0"/>
        <v>3496224.5200000014</v>
      </c>
    </row>
    <row r="9" spans="1:7" x14ac:dyDescent="0.25">
      <c r="A9" s="22" t="s">
        <v>14</v>
      </c>
      <c r="B9" s="23">
        <f>SUM(B10:B16)</f>
        <v>0</v>
      </c>
      <c r="C9" s="23">
        <f t="shared" ref="C9:F9" si="1">SUM(C10:C16)</f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4">
        <f>SUM(G10:G16)</f>
        <v>0</v>
      </c>
    </row>
    <row r="10" spans="1:7" x14ac:dyDescent="0.25">
      <c r="A10" s="25" t="s">
        <v>15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4">
        <f>D10-E10</f>
        <v>0</v>
      </c>
    </row>
    <row r="11" spans="1:7" x14ac:dyDescent="0.25">
      <c r="A11" s="25" t="s">
        <v>16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4">
        <f>D11-E11</f>
        <v>0</v>
      </c>
    </row>
    <row r="12" spans="1:7" x14ac:dyDescent="0.25">
      <c r="A12" s="25" t="s">
        <v>17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4">
        <f t="shared" ref="G12:G16" si="2">D12-E12</f>
        <v>0</v>
      </c>
    </row>
    <row r="13" spans="1:7" x14ac:dyDescent="0.25">
      <c r="A13" s="25" t="s">
        <v>18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4">
        <f t="shared" si="2"/>
        <v>0</v>
      </c>
    </row>
    <row r="14" spans="1:7" x14ac:dyDescent="0.25">
      <c r="A14" s="25" t="s">
        <v>19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4">
        <f t="shared" si="2"/>
        <v>0</v>
      </c>
    </row>
    <row r="15" spans="1:7" x14ac:dyDescent="0.25">
      <c r="A15" s="25" t="s">
        <v>20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4">
        <f t="shared" si="2"/>
        <v>0</v>
      </c>
    </row>
    <row r="16" spans="1:7" x14ac:dyDescent="0.25">
      <c r="A16" s="25" t="s">
        <v>21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4">
        <f t="shared" si="2"/>
        <v>0</v>
      </c>
    </row>
    <row r="17" spans="1:7" x14ac:dyDescent="0.25">
      <c r="A17" s="22" t="s">
        <v>22</v>
      </c>
      <c r="B17" s="23">
        <f>SUM(B18:B26)</f>
        <v>0</v>
      </c>
      <c r="C17" s="23">
        <f t="shared" ref="C17:F17" si="3">SUM(C18:C26)</f>
        <v>0</v>
      </c>
      <c r="D17" s="23">
        <f t="shared" si="3"/>
        <v>0</v>
      </c>
      <c r="E17" s="23">
        <f t="shared" si="3"/>
        <v>0</v>
      </c>
      <c r="F17" s="23">
        <f t="shared" si="3"/>
        <v>0</v>
      </c>
      <c r="G17" s="24">
        <f>SUM(G18:G26)</f>
        <v>0</v>
      </c>
    </row>
    <row r="18" spans="1:7" x14ac:dyDescent="0.25">
      <c r="A18" s="25" t="s">
        <v>23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4">
        <f>D18-E18</f>
        <v>0</v>
      </c>
    </row>
    <row r="19" spans="1:7" x14ac:dyDescent="0.25">
      <c r="A19" s="25" t="s">
        <v>24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4">
        <f t="shared" ref="G19:G26" si="4">D19-E19</f>
        <v>0</v>
      </c>
    </row>
    <row r="20" spans="1:7" x14ac:dyDescent="0.25">
      <c r="A20" s="25" t="s">
        <v>25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4">
        <f t="shared" si="4"/>
        <v>0</v>
      </c>
    </row>
    <row r="21" spans="1:7" x14ac:dyDescent="0.25">
      <c r="A21" s="25" t="s">
        <v>26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4">
        <f t="shared" si="4"/>
        <v>0</v>
      </c>
    </row>
    <row r="22" spans="1:7" x14ac:dyDescent="0.25">
      <c r="A22" s="25" t="s">
        <v>27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4">
        <f t="shared" si="4"/>
        <v>0</v>
      </c>
    </row>
    <row r="23" spans="1:7" x14ac:dyDescent="0.25">
      <c r="A23" s="25" t="s">
        <v>28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4">
        <f t="shared" si="4"/>
        <v>0</v>
      </c>
    </row>
    <row r="24" spans="1:7" x14ac:dyDescent="0.25">
      <c r="A24" s="25" t="s">
        <v>29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4">
        <f t="shared" si="4"/>
        <v>0</v>
      </c>
    </row>
    <row r="25" spans="1:7" x14ac:dyDescent="0.25">
      <c r="A25" s="25" t="s">
        <v>30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4">
        <f t="shared" si="4"/>
        <v>0</v>
      </c>
    </row>
    <row r="26" spans="1:7" x14ac:dyDescent="0.25">
      <c r="A26" s="25" t="s">
        <v>31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4">
        <f t="shared" si="4"/>
        <v>0</v>
      </c>
    </row>
    <row r="27" spans="1:7" x14ac:dyDescent="0.25">
      <c r="A27" s="22" t="s">
        <v>32</v>
      </c>
      <c r="B27" s="23">
        <f>SUM(B28:B36)</f>
        <v>0</v>
      </c>
      <c r="C27" s="23">
        <f t="shared" ref="C27:G27" si="5">SUM(C28:C36)</f>
        <v>0</v>
      </c>
      <c r="D27" s="23">
        <f t="shared" si="5"/>
        <v>0</v>
      </c>
      <c r="E27" s="23">
        <f t="shared" si="5"/>
        <v>0</v>
      </c>
      <c r="F27" s="23">
        <f t="shared" si="5"/>
        <v>0</v>
      </c>
      <c r="G27" s="24">
        <f t="shared" si="5"/>
        <v>0</v>
      </c>
    </row>
    <row r="28" spans="1:7" x14ac:dyDescent="0.25">
      <c r="A28" s="25" t="s">
        <v>33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4">
        <f>D28-E28</f>
        <v>0</v>
      </c>
    </row>
    <row r="29" spans="1:7" x14ac:dyDescent="0.25">
      <c r="A29" s="25" t="s">
        <v>34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4">
        <f t="shared" ref="G29:G36" si="6">D29-E29</f>
        <v>0</v>
      </c>
    </row>
    <row r="30" spans="1:7" x14ac:dyDescent="0.25">
      <c r="A30" s="25" t="s">
        <v>35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4">
        <f t="shared" si="6"/>
        <v>0</v>
      </c>
    </row>
    <row r="31" spans="1:7" x14ac:dyDescent="0.25">
      <c r="A31" s="25" t="s">
        <v>36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4">
        <f t="shared" si="6"/>
        <v>0</v>
      </c>
    </row>
    <row r="32" spans="1:7" x14ac:dyDescent="0.25">
      <c r="A32" s="25" t="s">
        <v>37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4">
        <f t="shared" si="6"/>
        <v>0</v>
      </c>
    </row>
    <row r="33" spans="1:7" x14ac:dyDescent="0.25">
      <c r="A33" s="25" t="s">
        <v>38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4">
        <f t="shared" si="6"/>
        <v>0</v>
      </c>
    </row>
    <row r="34" spans="1:7" x14ac:dyDescent="0.25">
      <c r="A34" s="25" t="s">
        <v>39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4">
        <f t="shared" si="6"/>
        <v>0</v>
      </c>
    </row>
    <row r="35" spans="1:7" x14ac:dyDescent="0.25">
      <c r="A35" s="25" t="s">
        <v>40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4">
        <f t="shared" si="6"/>
        <v>0</v>
      </c>
    </row>
    <row r="36" spans="1:7" x14ac:dyDescent="0.25">
      <c r="A36" s="25" t="s">
        <v>41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4">
        <f t="shared" si="6"/>
        <v>0</v>
      </c>
    </row>
    <row r="37" spans="1:7" x14ac:dyDescent="0.25">
      <c r="A37" s="22" t="s">
        <v>42</v>
      </c>
      <c r="B37" s="23">
        <f>SUM(B38:B46)</f>
        <v>54994808.859999999</v>
      </c>
      <c r="C37" s="23">
        <f t="shared" ref="C37:G37" si="7">SUM(C38:C46)</f>
        <v>-7966979.1699999999</v>
      </c>
      <c r="D37" s="23">
        <f t="shared" si="7"/>
        <v>47027829.689999998</v>
      </c>
      <c r="E37" s="23">
        <f t="shared" si="7"/>
        <v>44114097.049999997</v>
      </c>
      <c r="F37" s="23">
        <f t="shared" si="7"/>
        <v>44114097.049999997</v>
      </c>
      <c r="G37" s="24">
        <f t="shared" si="7"/>
        <v>2913732.6400000015</v>
      </c>
    </row>
    <row r="38" spans="1:7" x14ac:dyDescent="0.25">
      <c r="A38" s="25" t="s">
        <v>43</v>
      </c>
      <c r="B38" s="23">
        <v>54868424.859999999</v>
      </c>
      <c r="C38" s="23">
        <v>-8541834.6099999994</v>
      </c>
      <c r="D38" s="23">
        <f>+B38+C38</f>
        <v>46326590.25</v>
      </c>
      <c r="E38" s="23">
        <v>43722354.329999998</v>
      </c>
      <c r="F38" s="23">
        <v>43722354.329999998</v>
      </c>
      <c r="G38" s="24">
        <f>D38-E38</f>
        <v>2604235.9200000018</v>
      </c>
    </row>
    <row r="39" spans="1:7" x14ac:dyDescent="0.25">
      <c r="A39" s="25" t="s">
        <v>44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4">
        <f t="shared" ref="G39:G46" si="8">D39-E39</f>
        <v>0</v>
      </c>
    </row>
    <row r="40" spans="1:7" x14ac:dyDescent="0.25">
      <c r="A40" s="25" t="s">
        <v>45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4">
        <f t="shared" si="8"/>
        <v>0</v>
      </c>
    </row>
    <row r="41" spans="1:7" x14ac:dyDescent="0.25">
      <c r="A41" s="25" t="s">
        <v>46</v>
      </c>
      <c r="B41" s="23">
        <v>126384</v>
      </c>
      <c r="C41" s="23">
        <v>574855.43999999994</v>
      </c>
      <c r="D41" s="23">
        <f>+B41+C41</f>
        <v>701239.44</v>
      </c>
      <c r="E41" s="23">
        <v>391742.71999999997</v>
      </c>
      <c r="F41" s="23">
        <v>391742.71999999997</v>
      </c>
      <c r="G41" s="24">
        <f t="shared" si="8"/>
        <v>309496.71999999997</v>
      </c>
    </row>
    <row r="42" spans="1:7" x14ac:dyDescent="0.25">
      <c r="A42" s="25" t="s">
        <v>47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4">
        <f t="shared" si="8"/>
        <v>0</v>
      </c>
    </row>
    <row r="43" spans="1:7" x14ac:dyDescent="0.25">
      <c r="A43" s="25" t="s">
        <v>48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4">
        <f t="shared" si="8"/>
        <v>0</v>
      </c>
    </row>
    <row r="44" spans="1:7" x14ac:dyDescent="0.25">
      <c r="A44" s="25" t="s">
        <v>49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4">
        <f t="shared" si="8"/>
        <v>0</v>
      </c>
    </row>
    <row r="45" spans="1:7" x14ac:dyDescent="0.25">
      <c r="A45" s="25" t="s">
        <v>50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4">
        <f t="shared" si="8"/>
        <v>0</v>
      </c>
    </row>
    <row r="46" spans="1:7" x14ac:dyDescent="0.25">
      <c r="A46" s="25" t="s">
        <v>51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4">
        <f t="shared" si="8"/>
        <v>0</v>
      </c>
    </row>
    <row r="47" spans="1:7" x14ac:dyDescent="0.25">
      <c r="A47" s="22" t="s">
        <v>52</v>
      </c>
      <c r="B47" s="23">
        <f>SUM(B48:B56)</f>
        <v>125000</v>
      </c>
      <c r="C47" s="23">
        <f t="shared" ref="C47:G47" si="9">SUM(C48:C56)</f>
        <v>1419259.77</v>
      </c>
      <c r="D47" s="23">
        <f t="shared" si="9"/>
        <v>1544259.77</v>
      </c>
      <c r="E47" s="23">
        <f t="shared" si="9"/>
        <v>961767.89</v>
      </c>
      <c r="F47" s="23">
        <f t="shared" si="9"/>
        <v>940969.89</v>
      </c>
      <c r="G47" s="24">
        <f t="shared" si="9"/>
        <v>582491.88</v>
      </c>
    </row>
    <row r="48" spans="1:7" x14ac:dyDescent="0.25">
      <c r="A48" s="25" t="s">
        <v>53</v>
      </c>
      <c r="B48" s="23">
        <v>75000</v>
      </c>
      <c r="C48" s="23">
        <v>704367</v>
      </c>
      <c r="D48" s="23">
        <f>+B48+C48</f>
        <v>779367</v>
      </c>
      <c r="E48" s="23">
        <v>512458.56</v>
      </c>
      <c r="F48" s="23">
        <v>491660.56</v>
      </c>
      <c r="G48" s="24">
        <f>D48-E48</f>
        <v>266908.44</v>
      </c>
    </row>
    <row r="49" spans="1:7" x14ac:dyDescent="0.25">
      <c r="A49" s="25" t="s">
        <v>54</v>
      </c>
      <c r="B49" s="23">
        <v>0</v>
      </c>
      <c r="C49" s="23">
        <v>425211.78</v>
      </c>
      <c r="D49" s="23">
        <f>+B49+C49</f>
        <v>425211.78</v>
      </c>
      <c r="E49" s="23">
        <v>333442.95</v>
      </c>
      <c r="F49" s="23">
        <v>333442.95</v>
      </c>
      <c r="G49" s="24">
        <f t="shared" ref="G49:G56" si="10">D49-E49</f>
        <v>91768.830000000016</v>
      </c>
    </row>
    <row r="50" spans="1:7" x14ac:dyDescent="0.25">
      <c r="A50" s="25" t="s">
        <v>55</v>
      </c>
      <c r="B50" s="23">
        <v>50000</v>
      </c>
      <c r="C50" s="23">
        <v>239680.99</v>
      </c>
      <c r="D50" s="23">
        <f>+B50+C50</f>
        <v>289680.99</v>
      </c>
      <c r="E50" s="23">
        <v>115866.38</v>
      </c>
      <c r="F50" s="23">
        <v>115866.38</v>
      </c>
      <c r="G50" s="24">
        <f t="shared" si="10"/>
        <v>173814.61</v>
      </c>
    </row>
    <row r="51" spans="1:7" x14ac:dyDescent="0.25">
      <c r="A51" s="25" t="s">
        <v>56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4">
        <f t="shared" si="10"/>
        <v>0</v>
      </c>
    </row>
    <row r="52" spans="1:7" x14ac:dyDescent="0.25">
      <c r="A52" s="25" t="s">
        <v>57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4">
        <f t="shared" si="10"/>
        <v>0</v>
      </c>
    </row>
    <row r="53" spans="1:7" x14ac:dyDescent="0.25">
      <c r="A53" s="25" t="s">
        <v>58</v>
      </c>
      <c r="B53" s="23">
        <v>0</v>
      </c>
      <c r="C53" s="23"/>
      <c r="D53" s="23">
        <f>+B53+C53</f>
        <v>0</v>
      </c>
      <c r="E53" s="23"/>
      <c r="F53" s="23"/>
      <c r="G53" s="24">
        <f t="shared" si="10"/>
        <v>0</v>
      </c>
    </row>
    <row r="54" spans="1:7" x14ac:dyDescent="0.25">
      <c r="A54" s="25" t="s">
        <v>59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4">
        <f t="shared" si="10"/>
        <v>0</v>
      </c>
    </row>
    <row r="55" spans="1:7" x14ac:dyDescent="0.25">
      <c r="A55" s="25" t="s">
        <v>60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4">
        <f t="shared" si="10"/>
        <v>0</v>
      </c>
    </row>
    <row r="56" spans="1:7" x14ac:dyDescent="0.25">
      <c r="A56" s="25" t="s">
        <v>61</v>
      </c>
      <c r="B56" s="23">
        <v>0</v>
      </c>
      <c r="C56" s="23">
        <v>50000</v>
      </c>
      <c r="D56" s="23">
        <f>+B56+C56</f>
        <v>50000</v>
      </c>
      <c r="E56" s="23">
        <v>0</v>
      </c>
      <c r="F56" s="23">
        <v>0</v>
      </c>
      <c r="G56" s="24">
        <f t="shared" si="10"/>
        <v>50000</v>
      </c>
    </row>
    <row r="57" spans="1:7" x14ac:dyDescent="0.25">
      <c r="A57" s="22" t="s">
        <v>62</v>
      </c>
      <c r="B57" s="23">
        <f>SUM(B58:B60)</f>
        <v>0</v>
      </c>
      <c r="C57" s="23">
        <f t="shared" ref="C57:G57" si="11">SUM(C58:C60)</f>
        <v>23710743.760000002</v>
      </c>
      <c r="D57" s="23">
        <f t="shared" si="11"/>
        <v>23710743.760000002</v>
      </c>
      <c r="E57" s="23">
        <f t="shared" si="11"/>
        <v>23710743.760000002</v>
      </c>
      <c r="F57" s="23">
        <f t="shared" si="11"/>
        <v>23710743.760000002</v>
      </c>
      <c r="G57" s="24">
        <f t="shared" si="11"/>
        <v>0</v>
      </c>
    </row>
    <row r="58" spans="1:7" x14ac:dyDescent="0.25">
      <c r="A58" s="25" t="s">
        <v>63</v>
      </c>
      <c r="B58" s="23">
        <v>0</v>
      </c>
      <c r="C58" s="23">
        <v>23710743.760000002</v>
      </c>
      <c r="D58" s="23">
        <f>+B58+C58</f>
        <v>23710743.760000002</v>
      </c>
      <c r="E58" s="23">
        <v>23710743.760000002</v>
      </c>
      <c r="F58" s="23">
        <v>23710743.760000002</v>
      </c>
      <c r="G58" s="24">
        <f>D58-E58</f>
        <v>0</v>
      </c>
    </row>
    <row r="59" spans="1:7" x14ac:dyDescent="0.25">
      <c r="A59" s="25" t="s">
        <v>64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4">
        <f t="shared" ref="G59:G60" si="12">D59-E59</f>
        <v>0</v>
      </c>
    </row>
    <row r="60" spans="1:7" x14ac:dyDescent="0.25">
      <c r="A60" s="25" t="s">
        <v>65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4">
        <f t="shared" si="12"/>
        <v>0</v>
      </c>
    </row>
    <row r="61" spans="1:7" x14ac:dyDescent="0.25">
      <c r="A61" s="22" t="s">
        <v>66</v>
      </c>
      <c r="B61" s="23">
        <f>SUM(B62:B66,B68:B69)</f>
        <v>0</v>
      </c>
      <c r="C61" s="23">
        <f t="shared" ref="C61:G61" si="13">SUM(C62:C66,C68:C69)</f>
        <v>0</v>
      </c>
      <c r="D61" s="23">
        <f t="shared" si="13"/>
        <v>0</v>
      </c>
      <c r="E61" s="23">
        <f t="shared" si="13"/>
        <v>0</v>
      </c>
      <c r="F61" s="23">
        <f t="shared" si="13"/>
        <v>0</v>
      </c>
      <c r="G61" s="24">
        <f t="shared" si="13"/>
        <v>0</v>
      </c>
    </row>
    <row r="62" spans="1:7" x14ac:dyDescent="0.25">
      <c r="A62" s="25" t="s">
        <v>67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4">
        <f>D62-E62</f>
        <v>0</v>
      </c>
    </row>
    <row r="63" spans="1:7" x14ac:dyDescent="0.25">
      <c r="A63" s="25" t="s">
        <v>68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4">
        <f t="shared" ref="G63:G69" si="14">D63-E63</f>
        <v>0</v>
      </c>
    </row>
    <row r="64" spans="1:7" x14ac:dyDescent="0.25">
      <c r="A64" s="25" t="s">
        <v>69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4">
        <f t="shared" si="14"/>
        <v>0</v>
      </c>
    </row>
    <row r="65" spans="1:7" x14ac:dyDescent="0.25">
      <c r="A65" s="25" t="s">
        <v>70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4">
        <f t="shared" si="14"/>
        <v>0</v>
      </c>
    </row>
    <row r="66" spans="1:7" x14ac:dyDescent="0.25">
      <c r="A66" s="25" t="s">
        <v>71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4">
        <f t="shared" si="14"/>
        <v>0</v>
      </c>
    </row>
    <row r="67" spans="1:7" x14ac:dyDescent="0.25">
      <c r="A67" s="25" t="s">
        <v>72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4">
        <f t="shared" si="14"/>
        <v>0</v>
      </c>
    </row>
    <row r="68" spans="1:7" x14ac:dyDescent="0.25">
      <c r="A68" s="25" t="s">
        <v>73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4">
        <f t="shared" si="14"/>
        <v>0</v>
      </c>
    </row>
    <row r="69" spans="1:7" x14ac:dyDescent="0.25">
      <c r="A69" s="25" t="s">
        <v>74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4">
        <f t="shared" si="14"/>
        <v>0</v>
      </c>
    </row>
    <row r="70" spans="1:7" x14ac:dyDescent="0.25">
      <c r="A70" s="22" t="s">
        <v>75</v>
      </c>
      <c r="B70" s="23">
        <f>SUM(B71:B73)</f>
        <v>0</v>
      </c>
      <c r="C70" s="23">
        <f t="shared" ref="C70:G70" si="15">SUM(C71:C73)</f>
        <v>0</v>
      </c>
      <c r="D70" s="23">
        <f t="shared" si="15"/>
        <v>0</v>
      </c>
      <c r="E70" s="23">
        <f t="shared" si="15"/>
        <v>0</v>
      </c>
      <c r="F70" s="23">
        <f t="shared" si="15"/>
        <v>0</v>
      </c>
      <c r="G70" s="24">
        <f t="shared" si="15"/>
        <v>0</v>
      </c>
    </row>
    <row r="71" spans="1:7" x14ac:dyDescent="0.25">
      <c r="A71" s="25" t="s">
        <v>76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4">
        <f>D71-E71</f>
        <v>0</v>
      </c>
    </row>
    <row r="72" spans="1:7" x14ac:dyDescent="0.25">
      <c r="A72" s="25" t="s">
        <v>77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4">
        <f t="shared" ref="G72:G73" si="16">D72-E72</f>
        <v>0</v>
      </c>
    </row>
    <row r="73" spans="1:7" x14ac:dyDescent="0.25">
      <c r="A73" s="25" t="s">
        <v>78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4">
        <f t="shared" si="16"/>
        <v>0</v>
      </c>
    </row>
    <row r="74" spans="1:7" x14ac:dyDescent="0.25">
      <c r="A74" s="22" t="s">
        <v>79</v>
      </c>
      <c r="B74" s="23">
        <f>SUM(B75:B81)</f>
        <v>0</v>
      </c>
      <c r="C74" s="23">
        <f t="shared" ref="C74:G74" si="17">SUM(C75:C81)</f>
        <v>0</v>
      </c>
      <c r="D74" s="23">
        <f t="shared" si="17"/>
        <v>0</v>
      </c>
      <c r="E74" s="23">
        <f t="shared" si="17"/>
        <v>0</v>
      </c>
      <c r="F74" s="23">
        <f t="shared" si="17"/>
        <v>0</v>
      </c>
      <c r="G74" s="24">
        <f t="shared" si="17"/>
        <v>0</v>
      </c>
    </row>
    <row r="75" spans="1:7" x14ac:dyDescent="0.25">
      <c r="A75" s="25" t="s">
        <v>80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4">
        <f>D75-E75</f>
        <v>0</v>
      </c>
    </row>
    <row r="76" spans="1:7" x14ac:dyDescent="0.25">
      <c r="A76" s="25" t="s">
        <v>81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4">
        <f t="shared" ref="G76:G81" si="18">D76-E76</f>
        <v>0</v>
      </c>
    </row>
    <row r="77" spans="1:7" x14ac:dyDescent="0.25">
      <c r="A77" s="25" t="s">
        <v>82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4">
        <f t="shared" si="18"/>
        <v>0</v>
      </c>
    </row>
    <row r="78" spans="1:7" x14ac:dyDescent="0.25">
      <c r="A78" s="25" t="s">
        <v>83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4">
        <f t="shared" si="18"/>
        <v>0</v>
      </c>
    </row>
    <row r="79" spans="1:7" x14ac:dyDescent="0.25">
      <c r="A79" s="25" t="s">
        <v>84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4">
        <f t="shared" si="18"/>
        <v>0</v>
      </c>
    </row>
    <row r="80" spans="1:7" x14ac:dyDescent="0.25">
      <c r="A80" s="25" t="s">
        <v>85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4">
        <f t="shared" si="18"/>
        <v>0</v>
      </c>
    </row>
    <row r="81" spans="1:7" ht="15.75" thickBot="1" x14ac:dyDescent="0.3">
      <c r="A81" s="26" t="s">
        <v>86</v>
      </c>
      <c r="B81" s="27">
        <v>0</v>
      </c>
      <c r="C81" s="27">
        <v>0</v>
      </c>
      <c r="D81" s="27">
        <v>0</v>
      </c>
      <c r="E81" s="27">
        <v>0</v>
      </c>
      <c r="F81" s="27">
        <v>0</v>
      </c>
      <c r="G81" s="28">
        <f t="shared" si="18"/>
        <v>0</v>
      </c>
    </row>
    <row r="82" spans="1:7" x14ac:dyDescent="0.25">
      <c r="A82" s="29"/>
      <c r="B82" s="30"/>
      <c r="C82" s="30"/>
      <c r="D82" s="30"/>
      <c r="E82" s="30"/>
      <c r="F82" s="30"/>
      <c r="G82" s="30"/>
    </row>
    <row r="83" spans="1:7" x14ac:dyDescent="0.25">
      <c r="A83" s="29"/>
      <c r="B83" s="30"/>
      <c r="C83" s="30"/>
      <c r="D83" s="30"/>
      <c r="E83" s="30"/>
      <c r="F83" s="30"/>
      <c r="G83" s="30"/>
    </row>
    <row r="84" spans="1:7" ht="15.75" thickBot="1" x14ac:dyDescent="0.3">
      <c r="A84" s="29"/>
      <c r="B84" s="30"/>
      <c r="C84" s="30"/>
      <c r="D84" s="30"/>
      <c r="E84" s="30"/>
      <c r="F84" s="30"/>
      <c r="G84" s="30"/>
    </row>
    <row r="85" spans="1:7" ht="14.45" customHeight="1" x14ac:dyDescent="0.25">
      <c r="A85" s="13" t="s">
        <v>5</v>
      </c>
      <c r="B85" s="14" t="s">
        <v>6</v>
      </c>
      <c r="C85" s="14"/>
      <c r="D85" s="14"/>
      <c r="E85" s="14"/>
      <c r="F85" s="14"/>
      <c r="G85" s="15" t="s">
        <v>7</v>
      </c>
    </row>
    <row r="86" spans="1:7" ht="30.75" thickBot="1" x14ac:dyDescent="0.3">
      <c r="A86" s="16"/>
      <c r="B86" s="17" t="s">
        <v>8</v>
      </c>
      <c r="C86" s="17" t="s">
        <v>9</v>
      </c>
      <c r="D86" s="17" t="s">
        <v>10</v>
      </c>
      <c r="E86" s="17" t="s">
        <v>11</v>
      </c>
      <c r="F86" s="17" t="s">
        <v>12</v>
      </c>
      <c r="G86" s="18"/>
    </row>
    <row r="87" spans="1:7" ht="6" customHeight="1" x14ac:dyDescent="0.25">
      <c r="A87" s="31"/>
      <c r="B87" s="32"/>
      <c r="C87" s="32"/>
      <c r="D87" s="32"/>
      <c r="E87" s="32"/>
      <c r="F87" s="32"/>
      <c r="G87" s="33"/>
    </row>
    <row r="88" spans="1:7" ht="8.25" customHeight="1" x14ac:dyDescent="0.25">
      <c r="A88" s="34"/>
      <c r="B88" s="35"/>
      <c r="C88" s="35"/>
      <c r="D88" s="35"/>
      <c r="E88" s="35"/>
      <c r="F88" s="35"/>
      <c r="G88" s="36"/>
    </row>
    <row r="89" spans="1:7" x14ac:dyDescent="0.25">
      <c r="A89" s="34"/>
      <c r="B89" s="35"/>
      <c r="C89" s="35"/>
      <c r="D89" s="35"/>
      <c r="E89" s="35"/>
      <c r="F89" s="35"/>
      <c r="G89" s="36"/>
    </row>
    <row r="90" spans="1:7" x14ac:dyDescent="0.25">
      <c r="A90" s="37" t="s">
        <v>87</v>
      </c>
      <c r="B90" s="38">
        <f>SUM(B92,B100,B110,B120,B130,B140,B144,B153,B157)</f>
        <v>0</v>
      </c>
      <c r="C90" s="38">
        <f t="shared" ref="C90:G90" si="19">SUM(C92,C100,C110,C120,C130,C140,C144,C153,C157)</f>
        <v>0</v>
      </c>
      <c r="D90" s="38">
        <f t="shared" si="19"/>
        <v>0</v>
      </c>
      <c r="E90" s="38">
        <f t="shared" si="19"/>
        <v>0</v>
      </c>
      <c r="F90" s="38">
        <f t="shared" si="19"/>
        <v>0</v>
      </c>
      <c r="G90" s="39">
        <f t="shared" si="19"/>
        <v>0</v>
      </c>
    </row>
    <row r="91" spans="1:7" x14ac:dyDescent="0.25">
      <c r="A91" s="37"/>
      <c r="B91" s="38"/>
      <c r="C91" s="38"/>
      <c r="D91" s="38"/>
      <c r="E91" s="38"/>
      <c r="F91" s="38"/>
      <c r="G91" s="39"/>
    </row>
    <row r="92" spans="1:7" x14ac:dyDescent="0.25">
      <c r="A92" s="22" t="s">
        <v>14</v>
      </c>
      <c r="B92" s="23">
        <f>SUM(B93:B99)</f>
        <v>0</v>
      </c>
      <c r="C92" s="23">
        <f t="shared" ref="C92:G92" si="20">SUM(C93:C99)</f>
        <v>0</v>
      </c>
      <c r="D92" s="23">
        <f t="shared" si="20"/>
        <v>0</v>
      </c>
      <c r="E92" s="23">
        <f t="shared" si="20"/>
        <v>0</v>
      </c>
      <c r="F92" s="23">
        <f t="shared" si="20"/>
        <v>0</v>
      </c>
      <c r="G92" s="24">
        <f t="shared" si="20"/>
        <v>0</v>
      </c>
    </row>
    <row r="93" spans="1:7" x14ac:dyDescent="0.25">
      <c r="A93" s="25" t="s">
        <v>15</v>
      </c>
      <c r="B93" s="23">
        <v>0</v>
      </c>
      <c r="C93" s="23">
        <v>0</v>
      </c>
      <c r="D93" s="23">
        <v>0</v>
      </c>
      <c r="E93" s="23">
        <v>0</v>
      </c>
      <c r="F93" s="23">
        <v>0</v>
      </c>
      <c r="G93" s="24">
        <f>D93-E93</f>
        <v>0</v>
      </c>
    </row>
    <row r="94" spans="1:7" x14ac:dyDescent="0.25">
      <c r="A94" s="25" t="s">
        <v>16</v>
      </c>
      <c r="B94" s="23">
        <v>0</v>
      </c>
      <c r="C94" s="23">
        <v>0</v>
      </c>
      <c r="D94" s="23">
        <v>0</v>
      </c>
      <c r="E94" s="23">
        <v>0</v>
      </c>
      <c r="F94" s="23">
        <v>0</v>
      </c>
      <c r="G94" s="24">
        <f t="shared" ref="G94:G99" si="21">D94-E94</f>
        <v>0</v>
      </c>
    </row>
    <row r="95" spans="1:7" x14ac:dyDescent="0.25">
      <c r="A95" s="25" t="s">
        <v>17</v>
      </c>
      <c r="B95" s="23">
        <v>0</v>
      </c>
      <c r="C95" s="23">
        <v>0</v>
      </c>
      <c r="D95" s="23">
        <v>0</v>
      </c>
      <c r="E95" s="23">
        <v>0</v>
      </c>
      <c r="F95" s="23">
        <v>0</v>
      </c>
      <c r="G95" s="24">
        <f t="shared" si="21"/>
        <v>0</v>
      </c>
    </row>
    <row r="96" spans="1:7" x14ac:dyDescent="0.25">
      <c r="A96" s="25" t="s">
        <v>18</v>
      </c>
      <c r="B96" s="23">
        <v>0</v>
      </c>
      <c r="C96" s="23">
        <v>0</v>
      </c>
      <c r="D96" s="23">
        <v>0</v>
      </c>
      <c r="E96" s="23">
        <v>0</v>
      </c>
      <c r="F96" s="23">
        <v>0</v>
      </c>
      <c r="G96" s="24">
        <f t="shared" si="21"/>
        <v>0</v>
      </c>
    </row>
    <row r="97" spans="1:7" x14ac:dyDescent="0.25">
      <c r="A97" s="25" t="s">
        <v>19</v>
      </c>
      <c r="B97" s="23">
        <v>0</v>
      </c>
      <c r="C97" s="23">
        <v>0</v>
      </c>
      <c r="D97" s="23">
        <v>0</v>
      </c>
      <c r="E97" s="23">
        <v>0</v>
      </c>
      <c r="F97" s="23">
        <v>0</v>
      </c>
      <c r="G97" s="24">
        <f t="shared" si="21"/>
        <v>0</v>
      </c>
    </row>
    <row r="98" spans="1:7" x14ac:dyDescent="0.25">
      <c r="A98" s="25" t="s">
        <v>20</v>
      </c>
      <c r="B98" s="23">
        <v>0</v>
      </c>
      <c r="C98" s="23">
        <v>0</v>
      </c>
      <c r="D98" s="23">
        <v>0</v>
      </c>
      <c r="E98" s="23">
        <v>0</v>
      </c>
      <c r="F98" s="23">
        <v>0</v>
      </c>
      <c r="G98" s="24">
        <f t="shared" si="21"/>
        <v>0</v>
      </c>
    </row>
    <row r="99" spans="1:7" x14ac:dyDescent="0.25">
      <c r="A99" s="25" t="s">
        <v>21</v>
      </c>
      <c r="B99" s="23">
        <v>0</v>
      </c>
      <c r="C99" s="23">
        <v>0</v>
      </c>
      <c r="D99" s="23">
        <v>0</v>
      </c>
      <c r="E99" s="23">
        <v>0</v>
      </c>
      <c r="F99" s="23">
        <v>0</v>
      </c>
      <c r="G99" s="24">
        <f t="shared" si="21"/>
        <v>0</v>
      </c>
    </row>
    <row r="100" spans="1:7" x14ac:dyDescent="0.25">
      <c r="A100" s="22" t="s">
        <v>22</v>
      </c>
      <c r="B100" s="23">
        <f>SUM(B101:B109)</f>
        <v>0</v>
      </c>
      <c r="C100" s="23">
        <f t="shared" ref="C100:G100" si="22">SUM(C101:C109)</f>
        <v>0</v>
      </c>
      <c r="D100" s="23">
        <f t="shared" si="22"/>
        <v>0</v>
      </c>
      <c r="E100" s="23">
        <f t="shared" si="22"/>
        <v>0</v>
      </c>
      <c r="F100" s="23">
        <f t="shared" si="22"/>
        <v>0</v>
      </c>
      <c r="G100" s="24">
        <f t="shared" si="22"/>
        <v>0</v>
      </c>
    </row>
    <row r="101" spans="1:7" x14ac:dyDescent="0.25">
      <c r="A101" s="25" t="s">
        <v>23</v>
      </c>
      <c r="B101" s="23">
        <v>0</v>
      </c>
      <c r="C101" s="23">
        <v>0</v>
      </c>
      <c r="D101" s="23">
        <v>0</v>
      </c>
      <c r="E101" s="23">
        <v>0</v>
      </c>
      <c r="F101" s="23">
        <v>0</v>
      </c>
      <c r="G101" s="24">
        <f>D101-E101</f>
        <v>0</v>
      </c>
    </row>
    <row r="102" spans="1:7" x14ac:dyDescent="0.25">
      <c r="A102" s="25" t="s">
        <v>24</v>
      </c>
      <c r="B102" s="23">
        <v>0</v>
      </c>
      <c r="C102" s="23">
        <v>0</v>
      </c>
      <c r="D102" s="23">
        <v>0</v>
      </c>
      <c r="E102" s="23">
        <v>0</v>
      </c>
      <c r="F102" s="23">
        <v>0</v>
      </c>
      <c r="G102" s="24">
        <f t="shared" ref="G102:G109" si="23">D102-E102</f>
        <v>0</v>
      </c>
    </row>
    <row r="103" spans="1:7" x14ac:dyDescent="0.25">
      <c r="A103" s="25" t="s">
        <v>25</v>
      </c>
      <c r="B103" s="23">
        <v>0</v>
      </c>
      <c r="C103" s="23">
        <v>0</v>
      </c>
      <c r="D103" s="23">
        <v>0</v>
      </c>
      <c r="E103" s="23">
        <v>0</v>
      </c>
      <c r="F103" s="23">
        <v>0</v>
      </c>
      <c r="G103" s="24">
        <f t="shared" si="23"/>
        <v>0</v>
      </c>
    </row>
    <row r="104" spans="1:7" x14ac:dyDescent="0.25">
      <c r="A104" s="25" t="s">
        <v>26</v>
      </c>
      <c r="B104" s="23">
        <v>0</v>
      </c>
      <c r="C104" s="23">
        <v>0</v>
      </c>
      <c r="D104" s="23">
        <v>0</v>
      </c>
      <c r="E104" s="23">
        <v>0</v>
      </c>
      <c r="F104" s="23">
        <v>0</v>
      </c>
      <c r="G104" s="24">
        <f t="shared" si="23"/>
        <v>0</v>
      </c>
    </row>
    <row r="105" spans="1:7" x14ac:dyDescent="0.25">
      <c r="A105" s="40" t="s">
        <v>27</v>
      </c>
      <c r="B105" s="23">
        <v>0</v>
      </c>
      <c r="C105" s="23">
        <v>0</v>
      </c>
      <c r="D105" s="23">
        <v>0</v>
      </c>
      <c r="E105" s="23">
        <v>0</v>
      </c>
      <c r="F105" s="23">
        <v>0</v>
      </c>
      <c r="G105" s="24">
        <f t="shared" si="23"/>
        <v>0</v>
      </c>
    </row>
    <row r="106" spans="1:7" x14ac:dyDescent="0.25">
      <c r="A106" s="25" t="s">
        <v>28</v>
      </c>
      <c r="B106" s="23">
        <v>0</v>
      </c>
      <c r="C106" s="23">
        <v>0</v>
      </c>
      <c r="D106" s="23">
        <v>0</v>
      </c>
      <c r="E106" s="23">
        <v>0</v>
      </c>
      <c r="F106" s="23">
        <v>0</v>
      </c>
      <c r="G106" s="24">
        <f t="shared" si="23"/>
        <v>0</v>
      </c>
    </row>
    <row r="107" spans="1:7" x14ac:dyDescent="0.25">
      <c r="A107" s="25" t="s">
        <v>29</v>
      </c>
      <c r="B107" s="23">
        <v>0</v>
      </c>
      <c r="C107" s="23">
        <v>0</v>
      </c>
      <c r="D107" s="23">
        <v>0</v>
      </c>
      <c r="E107" s="23">
        <v>0</v>
      </c>
      <c r="F107" s="23">
        <v>0</v>
      </c>
      <c r="G107" s="24">
        <f t="shared" si="23"/>
        <v>0</v>
      </c>
    </row>
    <row r="108" spans="1:7" x14ac:dyDescent="0.25">
      <c r="A108" s="25" t="s">
        <v>30</v>
      </c>
      <c r="B108" s="23">
        <v>0</v>
      </c>
      <c r="C108" s="23">
        <v>0</v>
      </c>
      <c r="D108" s="23">
        <v>0</v>
      </c>
      <c r="E108" s="23">
        <v>0</v>
      </c>
      <c r="F108" s="23">
        <v>0</v>
      </c>
      <c r="G108" s="24">
        <f t="shared" si="23"/>
        <v>0</v>
      </c>
    </row>
    <row r="109" spans="1:7" x14ac:dyDescent="0.25">
      <c r="A109" s="25" t="s">
        <v>31</v>
      </c>
      <c r="B109" s="23">
        <v>0</v>
      </c>
      <c r="C109" s="23">
        <v>0</v>
      </c>
      <c r="D109" s="23">
        <v>0</v>
      </c>
      <c r="E109" s="23">
        <v>0</v>
      </c>
      <c r="F109" s="23">
        <v>0</v>
      </c>
      <c r="G109" s="24">
        <f t="shared" si="23"/>
        <v>0</v>
      </c>
    </row>
    <row r="110" spans="1:7" x14ac:dyDescent="0.25">
      <c r="A110" s="22" t="s">
        <v>32</v>
      </c>
      <c r="B110" s="23">
        <f>SUM(B111:B119)</f>
        <v>0</v>
      </c>
      <c r="C110" s="23">
        <f>SUM(C111:C119)</f>
        <v>0</v>
      </c>
      <c r="D110" s="23">
        <f t="shared" ref="D110:G110" si="24">SUM(D111:D119)</f>
        <v>0</v>
      </c>
      <c r="E110" s="23">
        <f t="shared" si="24"/>
        <v>0</v>
      </c>
      <c r="F110" s="23">
        <f t="shared" si="24"/>
        <v>0</v>
      </c>
      <c r="G110" s="24">
        <f t="shared" si="24"/>
        <v>0</v>
      </c>
    </row>
    <row r="111" spans="1:7" x14ac:dyDescent="0.25">
      <c r="A111" s="25" t="s">
        <v>33</v>
      </c>
      <c r="B111" s="23">
        <v>0</v>
      </c>
      <c r="C111" s="23">
        <v>0</v>
      </c>
      <c r="D111" s="23">
        <v>0</v>
      </c>
      <c r="E111" s="23">
        <v>0</v>
      </c>
      <c r="F111" s="23">
        <v>0</v>
      </c>
      <c r="G111" s="24">
        <f>D111-E111</f>
        <v>0</v>
      </c>
    </row>
    <row r="112" spans="1:7" x14ac:dyDescent="0.25">
      <c r="A112" s="25" t="s">
        <v>34</v>
      </c>
      <c r="B112" s="23">
        <v>0</v>
      </c>
      <c r="C112" s="23">
        <v>0</v>
      </c>
      <c r="D112" s="23">
        <v>0</v>
      </c>
      <c r="E112" s="23">
        <v>0</v>
      </c>
      <c r="F112" s="23">
        <v>0</v>
      </c>
      <c r="G112" s="24">
        <f t="shared" ref="G112:G119" si="25">D112-E112</f>
        <v>0</v>
      </c>
    </row>
    <row r="113" spans="1:7" x14ac:dyDescent="0.25">
      <c r="A113" s="25" t="s">
        <v>35</v>
      </c>
      <c r="B113" s="23">
        <v>0</v>
      </c>
      <c r="C113" s="23">
        <v>0</v>
      </c>
      <c r="D113" s="23">
        <v>0</v>
      </c>
      <c r="E113" s="23">
        <v>0</v>
      </c>
      <c r="F113" s="23">
        <v>0</v>
      </c>
      <c r="G113" s="24">
        <f t="shared" si="25"/>
        <v>0</v>
      </c>
    </row>
    <row r="114" spans="1:7" x14ac:dyDescent="0.25">
      <c r="A114" s="25" t="s">
        <v>36</v>
      </c>
      <c r="B114" s="23">
        <v>0</v>
      </c>
      <c r="C114" s="23">
        <v>0</v>
      </c>
      <c r="D114" s="23">
        <v>0</v>
      </c>
      <c r="E114" s="23">
        <v>0</v>
      </c>
      <c r="F114" s="23">
        <v>0</v>
      </c>
      <c r="G114" s="24">
        <f t="shared" si="25"/>
        <v>0</v>
      </c>
    </row>
    <row r="115" spans="1:7" x14ac:dyDescent="0.25">
      <c r="A115" s="25" t="s">
        <v>37</v>
      </c>
      <c r="B115" s="23">
        <v>0</v>
      </c>
      <c r="C115" s="23">
        <v>0</v>
      </c>
      <c r="D115" s="23">
        <v>0</v>
      </c>
      <c r="E115" s="23">
        <v>0</v>
      </c>
      <c r="F115" s="23">
        <v>0</v>
      </c>
      <c r="G115" s="24">
        <f t="shared" si="25"/>
        <v>0</v>
      </c>
    </row>
    <row r="116" spans="1:7" x14ac:dyDescent="0.25">
      <c r="A116" s="25" t="s">
        <v>38</v>
      </c>
      <c r="B116" s="23">
        <v>0</v>
      </c>
      <c r="C116" s="23">
        <v>0</v>
      </c>
      <c r="D116" s="23">
        <v>0</v>
      </c>
      <c r="E116" s="23">
        <v>0</v>
      </c>
      <c r="F116" s="23">
        <v>0</v>
      </c>
      <c r="G116" s="24">
        <f t="shared" si="25"/>
        <v>0</v>
      </c>
    </row>
    <row r="117" spans="1:7" x14ac:dyDescent="0.25">
      <c r="A117" s="25" t="s">
        <v>39</v>
      </c>
      <c r="B117" s="23">
        <v>0</v>
      </c>
      <c r="C117" s="23">
        <v>0</v>
      </c>
      <c r="D117" s="23">
        <v>0</v>
      </c>
      <c r="E117" s="23">
        <v>0</v>
      </c>
      <c r="F117" s="23">
        <v>0</v>
      </c>
      <c r="G117" s="24">
        <f t="shared" si="25"/>
        <v>0</v>
      </c>
    </row>
    <row r="118" spans="1:7" x14ac:dyDescent="0.25">
      <c r="A118" s="25" t="s">
        <v>40</v>
      </c>
      <c r="B118" s="23">
        <v>0</v>
      </c>
      <c r="C118" s="23">
        <v>0</v>
      </c>
      <c r="D118" s="23">
        <v>0</v>
      </c>
      <c r="E118" s="23">
        <v>0</v>
      </c>
      <c r="F118" s="23">
        <v>0</v>
      </c>
      <c r="G118" s="24">
        <f t="shared" si="25"/>
        <v>0</v>
      </c>
    </row>
    <row r="119" spans="1:7" x14ac:dyDescent="0.25">
      <c r="A119" s="25" t="s">
        <v>41</v>
      </c>
      <c r="B119" s="23">
        <v>0</v>
      </c>
      <c r="C119" s="23">
        <v>0</v>
      </c>
      <c r="D119" s="23">
        <v>0</v>
      </c>
      <c r="E119" s="23">
        <v>0</v>
      </c>
      <c r="F119" s="23">
        <v>0</v>
      </c>
      <c r="G119" s="24">
        <f t="shared" si="25"/>
        <v>0</v>
      </c>
    </row>
    <row r="120" spans="1:7" x14ac:dyDescent="0.25">
      <c r="A120" s="22" t="s">
        <v>42</v>
      </c>
      <c r="B120" s="23">
        <f>SUM(B121:B129)</f>
        <v>0</v>
      </c>
      <c r="C120" s="23">
        <f t="shared" ref="C120:G120" si="26">SUM(C121:C129)</f>
        <v>0</v>
      </c>
      <c r="D120" s="23">
        <f t="shared" si="26"/>
        <v>0</v>
      </c>
      <c r="E120" s="23">
        <f t="shared" si="26"/>
        <v>0</v>
      </c>
      <c r="F120" s="23">
        <f t="shared" si="26"/>
        <v>0</v>
      </c>
      <c r="G120" s="24">
        <f t="shared" si="26"/>
        <v>0</v>
      </c>
    </row>
    <row r="121" spans="1:7" x14ac:dyDescent="0.25">
      <c r="A121" s="25" t="s">
        <v>43</v>
      </c>
      <c r="B121" s="23">
        <v>0</v>
      </c>
      <c r="C121" s="23">
        <v>0</v>
      </c>
      <c r="D121" s="23">
        <f>+B121+C121</f>
        <v>0</v>
      </c>
      <c r="E121" s="23">
        <v>0</v>
      </c>
      <c r="F121" s="23">
        <v>0</v>
      </c>
      <c r="G121" s="24">
        <f>D121-E121</f>
        <v>0</v>
      </c>
    </row>
    <row r="122" spans="1:7" x14ac:dyDescent="0.25">
      <c r="A122" s="25" t="s">
        <v>44</v>
      </c>
      <c r="B122" s="23">
        <v>0</v>
      </c>
      <c r="C122" s="23">
        <v>0</v>
      </c>
      <c r="D122" s="23">
        <v>0</v>
      </c>
      <c r="E122" s="23">
        <v>0</v>
      </c>
      <c r="F122" s="23">
        <v>0</v>
      </c>
      <c r="G122" s="24">
        <f t="shared" ref="G122:G129" si="27">D122-E122</f>
        <v>0</v>
      </c>
    </row>
    <row r="123" spans="1:7" x14ac:dyDescent="0.25">
      <c r="A123" s="25" t="s">
        <v>45</v>
      </c>
      <c r="B123" s="23">
        <v>0</v>
      </c>
      <c r="C123" s="23">
        <v>0</v>
      </c>
      <c r="D123" s="23">
        <v>0</v>
      </c>
      <c r="E123" s="23">
        <v>0</v>
      </c>
      <c r="F123" s="23">
        <v>0</v>
      </c>
      <c r="G123" s="24">
        <f t="shared" si="27"/>
        <v>0</v>
      </c>
    </row>
    <row r="124" spans="1:7" x14ac:dyDescent="0.25">
      <c r="A124" s="25" t="s">
        <v>46</v>
      </c>
      <c r="B124" s="23">
        <v>0</v>
      </c>
      <c r="C124" s="23">
        <v>0</v>
      </c>
      <c r="D124" s="23">
        <f>+C124+B124</f>
        <v>0</v>
      </c>
      <c r="E124" s="23">
        <v>0</v>
      </c>
      <c r="F124" s="23">
        <v>0</v>
      </c>
      <c r="G124" s="24">
        <f t="shared" si="27"/>
        <v>0</v>
      </c>
    </row>
    <row r="125" spans="1:7" x14ac:dyDescent="0.25">
      <c r="A125" s="25" t="s">
        <v>47</v>
      </c>
      <c r="B125" s="23">
        <v>0</v>
      </c>
      <c r="C125" s="23">
        <v>0</v>
      </c>
      <c r="D125" s="23">
        <v>0</v>
      </c>
      <c r="E125" s="23">
        <v>0</v>
      </c>
      <c r="F125" s="23">
        <v>0</v>
      </c>
      <c r="G125" s="24">
        <f t="shared" si="27"/>
        <v>0</v>
      </c>
    </row>
    <row r="126" spans="1:7" x14ac:dyDescent="0.25">
      <c r="A126" s="25" t="s">
        <v>48</v>
      </c>
      <c r="B126" s="23">
        <v>0</v>
      </c>
      <c r="C126" s="23">
        <v>0</v>
      </c>
      <c r="D126" s="23">
        <v>0</v>
      </c>
      <c r="E126" s="23">
        <v>0</v>
      </c>
      <c r="F126" s="23">
        <v>0</v>
      </c>
      <c r="G126" s="24">
        <f t="shared" si="27"/>
        <v>0</v>
      </c>
    </row>
    <row r="127" spans="1:7" x14ac:dyDescent="0.25">
      <c r="A127" s="25" t="s">
        <v>49</v>
      </c>
      <c r="B127" s="23">
        <v>0</v>
      </c>
      <c r="C127" s="23">
        <v>0</v>
      </c>
      <c r="D127" s="23">
        <v>0</v>
      </c>
      <c r="E127" s="23">
        <v>0</v>
      </c>
      <c r="F127" s="23">
        <v>0</v>
      </c>
      <c r="G127" s="24">
        <f t="shared" si="27"/>
        <v>0</v>
      </c>
    </row>
    <row r="128" spans="1:7" x14ac:dyDescent="0.25">
      <c r="A128" s="25" t="s">
        <v>50</v>
      </c>
      <c r="B128" s="23">
        <v>0</v>
      </c>
      <c r="C128" s="23">
        <v>0</v>
      </c>
      <c r="D128" s="23">
        <v>0</v>
      </c>
      <c r="E128" s="23">
        <v>0</v>
      </c>
      <c r="F128" s="23">
        <v>0</v>
      </c>
      <c r="G128" s="24">
        <f t="shared" si="27"/>
        <v>0</v>
      </c>
    </row>
    <row r="129" spans="1:7" x14ac:dyDescent="0.25">
      <c r="A129" s="25" t="s">
        <v>51</v>
      </c>
      <c r="B129" s="23">
        <v>0</v>
      </c>
      <c r="C129" s="23">
        <v>0</v>
      </c>
      <c r="D129" s="23">
        <v>0</v>
      </c>
      <c r="E129" s="23">
        <v>0</v>
      </c>
      <c r="F129" s="23">
        <v>0</v>
      </c>
      <c r="G129" s="24">
        <f t="shared" si="27"/>
        <v>0</v>
      </c>
    </row>
    <row r="130" spans="1:7" x14ac:dyDescent="0.25">
      <c r="A130" s="22" t="s">
        <v>52</v>
      </c>
      <c r="B130" s="23">
        <f>SUM(B131:B139)</f>
        <v>0</v>
      </c>
      <c r="C130" s="23">
        <f t="shared" ref="C130:G130" si="28">SUM(C131:C139)</f>
        <v>0</v>
      </c>
      <c r="D130" s="23">
        <f>+C130+B130</f>
        <v>0</v>
      </c>
      <c r="E130" s="23">
        <f t="shared" si="28"/>
        <v>0</v>
      </c>
      <c r="F130" s="23">
        <f t="shared" si="28"/>
        <v>0</v>
      </c>
      <c r="G130" s="24">
        <f t="shared" si="28"/>
        <v>0</v>
      </c>
    </row>
    <row r="131" spans="1:7" x14ac:dyDescent="0.25">
      <c r="A131" s="25" t="s">
        <v>53</v>
      </c>
      <c r="B131" s="23">
        <v>0</v>
      </c>
      <c r="C131" s="23">
        <v>0</v>
      </c>
      <c r="D131" s="23">
        <f>+C131+B131</f>
        <v>0</v>
      </c>
      <c r="E131" s="23">
        <v>0</v>
      </c>
      <c r="F131" s="23">
        <v>0</v>
      </c>
      <c r="G131" s="24">
        <f>D131-E131</f>
        <v>0</v>
      </c>
    </row>
    <row r="132" spans="1:7" x14ac:dyDescent="0.25">
      <c r="A132" s="25" t="s">
        <v>54</v>
      </c>
      <c r="B132" s="23">
        <v>0</v>
      </c>
      <c r="C132" s="23">
        <v>0</v>
      </c>
      <c r="D132" s="23">
        <f>+C132+B132</f>
        <v>0</v>
      </c>
      <c r="E132" s="23">
        <v>0</v>
      </c>
      <c r="F132" s="23">
        <v>0</v>
      </c>
      <c r="G132" s="24">
        <f t="shared" ref="G132:G139" si="29">D132-E132</f>
        <v>0</v>
      </c>
    </row>
    <row r="133" spans="1:7" x14ac:dyDescent="0.25">
      <c r="A133" s="25" t="s">
        <v>55</v>
      </c>
      <c r="B133" s="23">
        <v>0</v>
      </c>
      <c r="C133" s="23">
        <v>0</v>
      </c>
      <c r="D133" s="23">
        <f>+C133+B133</f>
        <v>0</v>
      </c>
      <c r="E133" s="23">
        <v>0</v>
      </c>
      <c r="F133" s="23">
        <v>0</v>
      </c>
      <c r="G133" s="24">
        <f t="shared" si="29"/>
        <v>0</v>
      </c>
    </row>
    <row r="134" spans="1:7" x14ac:dyDescent="0.25">
      <c r="A134" s="25" t="s">
        <v>56</v>
      </c>
      <c r="B134" s="23">
        <v>0</v>
      </c>
      <c r="C134" s="23">
        <v>0</v>
      </c>
      <c r="D134" s="23">
        <v>0</v>
      </c>
      <c r="E134" s="23">
        <v>0</v>
      </c>
      <c r="F134" s="23">
        <v>0</v>
      </c>
      <c r="G134" s="24">
        <f t="shared" si="29"/>
        <v>0</v>
      </c>
    </row>
    <row r="135" spans="1:7" x14ac:dyDescent="0.25">
      <c r="A135" s="25" t="s">
        <v>57</v>
      </c>
      <c r="B135" s="23">
        <v>0</v>
      </c>
      <c r="C135" s="23">
        <v>0</v>
      </c>
      <c r="D135" s="23">
        <v>0</v>
      </c>
      <c r="E135" s="23">
        <v>0</v>
      </c>
      <c r="F135" s="23">
        <v>0</v>
      </c>
      <c r="G135" s="24">
        <f t="shared" si="29"/>
        <v>0</v>
      </c>
    </row>
    <row r="136" spans="1:7" x14ac:dyDescent="0.25">
      <c r="A136" s="25" t="s">
        <v>58</v>
      </c>
      <c r="B136" s="23">
        <v>0</v>
      </c>
      <c r="C136" s="23">
        <v>0</v>
      </c>
      <c r="D136" s="23">
        <f>+C136+B136</f>
        <v>0</v>
      </c>
      <c r="E136" s="23">
        <v>0</v>
      </c>
      <c r="F136" s="23">
        <v>0</v>
      </c>
      <c r="G136" s="24">
        <f t="shared" si="29"/>
        <v>0</v>
      </c>
    </row>
    <row r="137" spans="1:7" x14ac:dyDescent="0.25">
      <c r="A137" s="25" t="s">
        <v>59</v>
      </c>
      <c r="B137" s="23">
        <v>0</v>
      </c>
      <c r="C137" s="23">
        <v>0</v>
      </c>
      <c r="D137" s="23">
        <v>0</v>
      </c>
      <c r="E137" s="23">
        <v>0</v>
      </c>
      <c r="F137" s="23">
        <v>0</v>
      </c>
      <c r="G137" s="24">
        <f t="shared" si="29"/>
        <v>0</v>
      </c>
    </row>
    <row r="138" spans="1:7" x14ac:dyDescent="0.25">
      <c r="A138" s="25" t="s">
        <v>60</v>
      </c>
      <c r="B138" s="23">
        <v>0</v>
      </c>
      <c r="C138" s="23">
        <v>0</v>
      </c>
      <c r="D138" s="23">
        <v>0</v>
      </c>
      <c r="E138" s="23">
        <v>0</v>
      </c>
      <c r="F138" s="23">
        <v>0</v>
      </c>
      <c r="G138" s="24">
        <f t="shared" si="29"/>
        <v>0</v>
      </c>
    </row>
    <row r="139" spans="1:7" x14ac:dyDescent="0.25">
      <c r="A139" s="25" t="s">
        <v>61</v>
      </c>
      <c r="B139" s="23">
        <v>0</v>
      </c>
      <c r="C139" s="23">
        <v>0</v>
      </c>
      <c r="D139" s="23">
        <f>+C139+B139</f>
        <v>0</v>
      </c>
      <c r="E139" s="23">
        <v>0</v>
      </c>
      <c r="F139" s="23">
        <v>0</v>
      </c>
      <c r="G139" s="24">
        <f t="shared" si="29"/>
        <v>0</v>
      </c>
    </row>
    <row r="140" spans="1:7" x14ac:dyDescent="0.25">
      <c r="A140" s="22" t="s">
        <v>62</v>
      </c>
      <c r="B140" s="23">
        <f>SUM(B141:B143)</f>
        <v>0</v>
      </c>
      <c r="C140" s="23">
        <f t="shared" ref="C140:G140" si="30">SUM(C141:C143)</f>
        <v>0</v>
      </c>
      <c r="D140" s="23">
        <f t="shared" si="30"/>
        <v>0</v>
      </c>
      <c r="E140" s="23">
        <f t="shared" si="30"/>
        <v>0</v>
      </c>
      <c r="F140" s="23">
        <f t="shared" si="30"/>
        <v>0</v>
      </c>
      <c r="G140" s="24">
        <f t="shared" si="30"/>
        <v>0</v>
      </c>
    </row>
    <row r="141" spans="1:7" x14ac:dyDescent="0.25">
      <c r="A141" s="25" t="s">
        <v>63</v>
      </c>
      <c r="B141" s="23">
        <v>0</v>
      </c>
      <c r="C141" s="23">
        <v>0</v>
      </c>
      <c r="D141" s="23">
        <v>0</v>
      </c>
      <c r="E141" s="23">
        <v>0</v>
      </c>
      <c r="F141" s="23">
        <v>0</v>
      </c>
      <c r="G141" s="24">
        <f>D141-E141</f>
        <v>0</v>
      </c>
    </row>
    <row r="142" spans="1:7" x14ac:dyDescent="0.25">
      <c r="A142" s="25" t="s">
        <v>64</v>
      </c>
      <c r="B142" s="23">
        <v>0</v>
      </c>
      <c r="C142" s="23">
        <v>0</v>
      </c>
      <c r="D142" s="23">
        <v>0</v>
      </c>
      <c r="E142" s="23">
        <v>0</v>
      </c>
      <c r="F142" s="23">
        <v>0</v>
      </c>
      <c r="G142" s="24">
        <f t="shared" ref="G142:G143" si="31">D142-E142</f>
        <v>0</v>
      </c>
    </row>
    <row r="143" spans="1:7" x14ac:dyDescent="0.25">
      <c r="A143" s="25" t="s">
        <v>65</v>
      </c>
      <c r="B143" s="23">
        <v>0</v>
      </c>
      <c r="C143" s="23">
        <v>0</v>
      </c>
      <c r="D143" s="23">
        <v>0</v>
      </c>
      <c r="E143" s="23">
        <v>0</v>
      </c>
      <c r="F143" s="23">
        <v>0</v>
      </c>
      <c r="G143" s="24">
        <f t="shared" si="31"/>
        <v>0</v>
      </c>
    </row>
    <row r="144" spans="1:7" x14ac:dyDescent="0.25">
      <c r="A144" s="22" t="s">
        <v>66</v>
      </c>
      <c r="B144" s="23">
        <f>SUM(B145:B149,B151:B152)</f>
        <v>0</v>
      </c>
      <c r="C144" s="23">
        <f t="shared" ref="C144:G144" si="32">SUM(C145:C149,C151:C152)</f>
        <v>0</v>
      </c>
      <c r="D144" s="23">
        <f t="shared" si="32"/>
        <v>0</v>
      </c>
      <c r="E144" s="23">
        <f t="shared" si="32"/>
        <v>0</v>
      </c>
      <c r="F144" s="23">
        <f t="shared" si="32"/>
        <v>0</v>
      </c>
      <c r="G144" s="24">
        <f t="shared" si="32"/>
        <v>0</v>
      </c>
    </row>
    <row r="145" spans="1:7" x14ac:dyDescent="0.25">
      <c r="A145" s="25" t="s">
        <v>67</v>
      </c>
      <c r="B145" s="23">
        <v>0</v>
      </c>
      <c r="C145" s="23">
        <v>0</v>
      </c>
      <c r="D145" s="23">
        <v>0</v>
      </c>
      <c r="E145" s="23">
        <v>0</v>
      </c>
      <c r="F145" s="23">
        <v>0</v>
      </c>
      <c r="G145" s="24">
        <f>D145-E145</f>
        <v>0</v>
      </c>
    </row>
    <row r="146" spans="1:7" x14ac:dyDescent="0.25">
      <c r="A146" s="25" t="s">
        <v>68</v>
      </c>
      <c r="B146" s="23">
        <v>0</v>
      </c>
      <c r="C146" s="23">
        <v>0</v>
      </c>
      <c r="D146" s="23">
        <v>0</v>
      </c>
      <c r="E146" s="23">
        <v>0</v>
      </c>
      <c r="F146" s="23">
        <v>0</v>
      </c>
      <c r="G146" s="24">
        <f t="shared" ref="G146:G152" si="33">D146-E146</f>
        <v>0</v>
      </c>
    </row>
    <row r="147" spans="1:7" x14ac:dyDescent="0.25">
      <c r="A147" s="25" t="s">
        <v>69</v>
      </c>
      <c r="B147" s="23">
        <v>0</v>
      </c>
      <c r="C147" s="23">
        <v>0</v>
      </c>
      <c r="D147" s="23">
        <v>0</v>
      </c>
      <c r="E147" s="23">
        <v>0</v>
      </c>
      <c r="F147" s="23">
        <v>0</v>
      </c>
      <c r="G147" s="24">
        <f t="shared" si="33"/>
        <v>0</v>
      </c>
    </row>
    <row r="148" spans="1:7" x14ac:dyDescent="0.25">
      <c r="A148" s="25" t="s">
        <v>70</v>
      </c>
      <c r="B148" s="23">
        <v>0</v>
      </c>
      <c r="C148" s="23">
        <v>0</v>
      </c>
      <c r="D148" s="23">
        <v>0</v>
      </c>
      <c r="E148" s="23">
        <v>0</v>
      </c>
      <c r="F148" s="23">
        <v>0</v>
      </c>
      <c r="G148" s="24">
        <f t="shared" si="33"/>
        <v>0</v>
      </c>
    </row>
    <row r="149" spans="1:7" x14ac:dyDescent="0.25">
      <c r="A149" s="25" t="s">
        <v>71</v>
      </c>
      <c r="B149" s="23">
        <v>0</v>
      </c>
      <c r="C149" s="23">
        <v>0</v>
      </c>
      <c r="D149" s="23">
        <v>0</v>
      </c>
      <c r="E149" s="23">
        <v>0</v>
      </c>
      <c r="F149" s="23">
        <v>0</v>
      </c>
      <c r="G149" s="24">
        <f t="shared" si="33"/>
        <v>0</v>
      </c>
    </row>
    <row r="150" spans="1:7" x14ac:dyDescent="0.25">
      <c r="A150" s="25" t="s">
        <v>72</v>
      </c>
      <c r="B150" s="23">
        <v>0</v>
      </c>
      <c r="C150" s="23">
        <v>0</v>
      </c>
      <c r="D150" s="23">
        <v>0</v>
      </c>
      <c r="E150" s="23">
        <v>0</v>
      </c>
      <c r="F150" s="23">
        <v>0</v>
      </c>
      <c r="G150" s="24">
        <f t="shared" si="33"/>
        <v>0</v>
      </c>
    </row>
    <row r="151" spans="1:7" x14ac:dyDescent="0.25">
      <c r="A151" s="25" t="s">
        <v>73</v>
      </c>
      <c r="B151" s="23">
        <v>0</v>
      </c>
      <c r="C151" s="23">
        <v>0</v>
      </c>
      <c r="D151" s="23">
        <v>0</v>
      </c>
      <c r="E151" s="23">
        <v>0</v>
      </c>
      <c r="F151" s="23">
        <v>0</v>
      </c>
      <c r="G151" s="24">
        <f t="shared" si="33"/>
        <v>0</v>
      </c>
    </row>
    <row r="152" spans="1:7" x14ac:dyDescent="0.25">
      <c r="A152" s="25" t="s">
        <v>74</v>
      </c>
      <c r="B152" s="23">
        <v>0</v>
      </c>
      <c r="C152" s="23">
        <v>0</v>
      </c>
      <c r="D152" s="23">
        <v>0</v>
      </c>
      <c r="E152" s="23">
        <v>0</v>
      </c>
      <c r="F152" s="23">
        <v>0</v>
      </c>
      <c r="G152" s="24">
        <f t="shared" si="33"/>
        <v>0</v>
      </c>
    </row>
    <row r="153" spans="1:7" x14ac:dyDescent="0.25">
      <c r="A153" s="22" t="s">
        <v>75</v>
      </c>
      <c r="B153" s="23">
        <f>SUM(B154:B156)</f>
        <v>0</v>
      </c>
      <c r="C153" s="23">
        <f t="shared" ref="C153:G153" si="34">SUM(C154:C156)</f>
        <v>0</v>
      </c>
      <c r="D153" s="23">
        <f t="shared" si="34"/>
        <v>0</v>
      </c>
      <c r="E153" s="23">
        <f t="shared" si="34"/>
        <v>0</v>
      </c>
      <c r="F153" s="23">
        <f t="shared" si="34"/>
        <v>0</v>
      </c>
      <c r="G153" s="24">
        <f t="shared" si="34"/>
        <v>0</v>
      </c>
    </row>
    <row r="154" spans="1:7" x14ac:dyDescent="0.25">
      <c r="A154" s="25" t="s">
        <v>76</v>
      </c>
      <c r="B154" s="23">
        <v>0</v>
      </c>
      <c r="C154" s="23">
        <v>0</v>
      </c>
      <c r="D154" s="23">
        <v>0</v>
      </c>
      <c r="E154" s="23">
        <v>0</v>
      </c>
      <c r="F154" s="23">
        <v>0</v>
      </c>
      <c r="G154" s="24">
        <f>D154-E154</f>
        <v>0</v>
      </c>
    </row>
    <row r="155" spans="1:7" x14ac:dyDescent="0.25">
      <c r="A155" s="25" t="s">
        <v>77</v>
      </c>
      <c r="B155" s="23">
        <v>0</v>
      </c>
      <c r="C155" s="23">
        <v>0</v>
      </c>
      <c r="D155" s="23">
        <v>0</v>
      </c>
      <c r="E155" s="23">
        <v>0</v>
      </c>
      <c r="F155" s="23">
        <v>0</v>
      </c>
      <c r="G155" s="24">
        <f t="shared" ref="G155:G156" si="35">D155-E155</f>
        <v>0</v>
      </c>
    </row>
    <row r="156" spans="1:7" x14ac:dyDescent="0.25">
      <c r="A156" s="25" t="s">
        <v>78</v>
      </c>
      <c r="B156" s="23">
        <v>0</v>
      </c>
      <c r="C156" s="23">
        <v>0</v>
      </c>
      <c r="D156" s="23">
        <v>0</v>
      </c>
      <c r="E156" s="23">
        <v>0</v>
      </c>
      <c r="F156" s="23">
        <v>0</v>
      </c>
      <c r="G156" s="24">
        <f t="shared" si="35"/>
        <v>0</v>
      </c>
    </row>
    <row r="157" spans="1:7" x14ac:dyDescent="0.25">
      <c r="A157" s="22" t="s">
        <v>79</v>
      </c>
      <c r="B157" s="23">
        <f>SUM(B158:B164)</f>
        <v>0</v>
      </c>
      <c r="C157" s="23">
        <f t="shared" ref="C157:G157" si="36">SUM(C158:C164)</f>
        <v>0</v>
      </c>
      <c r="D157" s="23">
        <f t="shared" si="36"/>
        <v>0</v>
      </c>
      <c r="E157" s="23">
        <f t="shared" si="36"/>
        <v>0</v>
      </c>
      <c r="F157" s="23">
        <f t="shared" si="36"/>
        <v>0</v>
      </c>
      <c r="G157" s="24">
        <f t="shared" si="36"/>
        <v>0</v>
      </c>
    </row>
    <row r="158" spans="1:7" x14ac:dyDescent="0.25">
      <c r="A158" s="25" t="s">
        <v>80</v>
      </c>
      <c r="B158" s="23">
        <v>0</v>
      </c>
      <c r="C158" s="23">
        <v>0</v>
      </c>
      <c r="D158" s="23">
        <v>0</v>
      </c>
      <c r="E158" s="23">
        <v>0</v>
      </c>
      <c r="F158" s="23">
        <v>0</v>
      </c>
      <c r="G158" s="24">
        <f>D158-E158</f>
        <v>0</v>
      </c>
    </row>
    <row r="159" spans="1:7" x14ac:dyDescent="0.25">
      <c r="A159" s="25" t="s">
        <v>81</v>
      </c>
      <c r="B159" s="23">
        <v>0</v>
      </c>
      <c r="C159" s="23">
        <v>0</v>
      </c>
      <c r="D159" s="23">
        <v>0</v>
      </c>
      <c r="E159" s="23">
        <v>0</v>
      </c>
      <c r="F159" s="23">
        <v>0</v>
      </c>
      <c r="G159" s="24">
        <f t="shared" ref="G159:G164" si="37">D159-E159</f>
        <v>0</v>
      </c>
    </row>
    <row r="160" spans="1:7" x14ac:dyDescent="0.25">
      <c r="A160" s="25" t="s">
        <v>82</v>
      </c>
      <c r="B160" s="23">
        <v>0</v>
      </c>
      <c r="C160" s="23">
        <v>0</v>
      </c>
      <c r="D160" s="23">
        <v>0</v>
      </c>
      <c r="E160" s="23">
        <v>0</v>
      </c>
      <c r="F160" s="23">
        <v>0</v>
      </c>
      <c r="G160" s="24">
        <f t="shared" si="37"/>
        <v>0</v>
      </c>
    </row>
    <row r="161" spans="1:7" x14ac:dyDescent="0.25">
      <c r="A161" s="40" t="s">
        <v>83</v>
      </c>
      <c r="B161" s="23">
        <v>0</v>
      </c>
      <c r="C161" s="23">
        <v>0</v>
      </c>
      <c r="D161" s="23">
        <v>0</v>
      </c>
      <c r="E161" s="23">
        <v>0</v>
      </c>
      <c r="F161" s="23">
        <v>0</v>
      </c>
      <c r="G161" s="24">
        <f t="shared" si="37"/>
        <v>0</v>
      </c>
    </row>
    <row r="162" spans="1:7" x14ac:dyDescent="0.25">
      <c r="A162" s="25" t="s">
        <v>84</v>
      </c>
      <c r="B162" s="23">
        <v>0</v>
      </c>
      <c r="C162" s="23">
        <v>0</v>
      </c>
      <c r="D162" s="23">
        <v>0</v>
      </c>
      <c r="E162" s="23">
        <v>0</v>
      </c>
      <c r="F162" s="23">
        <v>0</v>
      </c>
      <c r="G162" s="24">
        <f t="shared" si="37"/>
        <v>0</v>
      </c>
    </row>
    <row r="163" spans="1:7" x14ac:dyDescent="0.25">
      <c r="A163" s="25" t="s">
        <v>85</v>
      </c>
      <c r="B163" s="23">
        <v>0</v>
      </c>
      <c r="C163" s="23">
        <v>0</v>
      </c>
      <c r="D163" s="23">
        <v>0</v>
      </c>
      <c r="E163" s="23">
        <v>0</v>
      </c>
      <c r="F163" s="23">
        <v>0</v>
      </c>
      <c r="G163" s="24">
        <f t="shared" si="37"/>
        <v>0</v>
      </c>
    </row>
    <row r="164" spans="1:7" x14ac:dyDescent="0.25">
      <c r="A164" s="25" t="s">
        <v>86</v>
      </c>
      <c r="B164" s="23">
        <v>0</v>
      </c>
      <c r="C164" s="23">
        <v>0</v>
      </c>
      <c r="D164" s="23">
        <v>0</v>
      </c>
      <c r="E164" s="23">
        <v>0</v>
      </c>
      <c r="F164" s="23">
        <v>0</v>
      </c>
      <c r="G164" s="24">
        <f t="shared" si="37"/>
        <v>0</v>
      </c>
    </row>
    <row r="165" spans="1:7" x14ac:dyDescent="0.25">
      <c r="A165" s="41"/>
      <c r="B165" s="42"/>
      <c r="C165" s="42"/>
      <c r="D165" s="42"/>
      <c r="E165" s="42"/>
      <c r="F165" s="42"/>
      <c r="G165" s="43"/>
    </row>
    <row r="166" spans="1:7" x14ac:dyDescent="0.25">
      <c r="A166" s="44" t="s">
        <v>88</v>
      </c>
      <c r="B166" s="38">
        <f t="shared" ref="B166:G166" si="38">B8+B90</f>
        <v>55119808.859999999</v>
      </c>
      <c r="C166" s="38">
        <f t="shared" si="38"/>
        <v>17163024.359999999</v>
      </c>
      <c r="D166" s="38">
        <f t="shared" si="38"/>
        <v>72282833.219999999</v>
      </c>
      <c r="E166" s="38">
        <f t="shared" si="38"/>
        <v>68786608.700000003</v>
      </c>
      <c r="F166" s="38">
        <f t="shared" si="38"/>
        <v>68765810.700000003</v>
      </c>
      <c r="G166" s="39">
        <f t="shared" si="38"/>
        <v>3496224.5200000014</v>
      </c>
    </row>
    <row r="167" spans="1:7" ht="15.75" thickBot="1" x14ac:dyDescent="0.3">
      <c r="A167" s="45"/>
      <c r="B167" s="46"/>
      <c r="C167" s="46"/>
      <c r="D167" s="46"/>
      <c r="E167" s="46"/>
      <c r="F167" s="46"/>
      <c r="G167" s="47"/>
    </row>
    <row r="168" spans="1:7" x14ac:dyDescent="0.25">
      <c r="A168" s="48"/>
    </row>
  </sheetData>
  <mergeCells count="11">
    <mergeCell ref="A85:A86"/>
    <mergeCell ref="B85:F85"/>
    <mergeCell ref="G85:G86"/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87:G166 B8:G84">
      <formula1>-1.79769313486231E+100</formula1>
      <formula2>1.79769313486231E+100</formula2>
    </dataValidation>
  </dataValidations>
  <pageMargins left="0.31" right="0.27559055118110237" top="0.39370078740157483" bottom="0.31496062992125984" header="0.31496062992125984" footer="0.23622047244094491"/>
  <pageSetup scale="60" fitToHeight="2" orientation="portrait" r:id="rId1"/>
  <rowBreaks count="1" manualBreakCount="1"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2018-10-11T00:03:43Z</dcterms:created>
  <dcterms:modified xsi:type="dcterms:W3CDTF">2018-10-11T00:05:24Z</dcterms:modified>
</cp:coreProperties>
</file>